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\Desktop\"/>
    </mc:Choice>
  </mc:AlternateContent>
  <xr:revisionPtr revIDLastSave="0" documentId="13_ncr:1_{AAC95850-4030-4F81-B6CF-4E737DECB613}" xr6:coauthVersionLast="47" xr6:coauthVersionMax="47" xr10:uidLastSave="{00000000-0000-0000-0000-000000000000}"/>
  <bookViews>
    <workbookView xWindow="-120" yWindow="-120" windowWidth="29040" windowHeight="15720" tabRatio="896" xr2:uid="{98CEDCB4-E59F-4503-9730-232D6B70D2FE}"/>
  </bookViews>
  <sheets>
    <sheet name="入力フォーム" sheetId="11" r:id="rId1"/>
    <sheet name="委託申請書" sheetId="3" r:id="rId2"/>
  </sheets>
  <definedNames>
    <definedName name="_xlnm.Print_Area" localSheetId="1">委託申請書!$A$1:$AW$67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1" l="1"/>
  <c r="C54" i="3" s="1"/>
  <c r="AB66" i="3"/>
  <c r="C46" i="3"/>
  <c r="O35" i="3"/>
  <c r="AB64" i="3" l="1"/>
  <c r="AB62" i="3"/>
  <c r="O31" i="3"/>
  <c r="O27" i="3"/>
  <c r="O21" i="3"/>
  <c r="O17" i="3"/>
  <c r="O11" i="3"/>
  <c r="B3" i="11"/>
  <c r="B14" i="11"/>
  <c r="B15" i="11"/>
  <c r="B16" i="11"/>
  <c r="B17" i="11"/>
  <c r="B18" i="11"/>
  <c r="B12" i="11"/>
  <c r="B11" i="11"/>
  <c r="B10" i="11"/>
  <c r="B9" i="11"/>
  <c r="B8" i="11"/>
  <c r="B7" i="11"/>
  <c r="B6" i="11"/>
  <c r="B5" i="11"/>
  <c r="B4" i="11"/>
  <c r="B13" i="11"/>
</calcChain>
</file>

<file path=xl/sharedStrings.xml><?xml version="1.0" encoding="utf-8"?>
<sst xmlns="http://schemas.openxmlformats.org/spreadsheetml/2006/main" count="56" uniqueCount="52">
  <si>
    <t>住所</t>
    <rPh sb="0" eb="2">
      <t>ジュウショ</t>
    </rPh>
    <phoneticPr fontId="1"/>
  </si>
  <si>
    <t>名称</t>
    <rPh sb="0" eb="2">
      <t>メイショウ</t>
    </rPh>
    <phoneticPr fontId="1"/>
  </si>
  <si>
    <t>代表者名</t>
    <rPh sb="0" eb="4">
      <t>ダイヒョウシャメイ</t>
    </rPh>
    <phoneticPr fontId="1"/>
  </si>
  <si>
    <t>委託業務名</t>
    <phoneticPr fontId="1"/>
  </si>
  <si>
    <t>履行場所</t>
    <rPh sb="0" eb="4">
      <t>リコウバショ</t>
    </rPh>
    <phoneticPr fontId="1"/>
  </si>
  <si>
    <t>委託業務内容</t>
    <rPh sb="0" eb="6">
      <t>イタクギョウムナイヨウ</t>
    </rPh>
    <phoneticPr fontId="1"/>
  </si>
  <si>
    <t>業務委託料</t>
    <rPh sb="0" eb="5">
      <t>ギョウムイタクリョウ</t>
    </rPh>
    <phoneticPr fontId="1"/>
  </si>
  <si>
    <t>事業量</t>
    <rPh sb="0" eb="3">
      <t>ジギョウリョウ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</si>
  <si>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</si>
  <si>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委　託　申　請　書</t>
    <rPh sb="0" eb="1">
      <t>イ</t>
    </rPh>
    <rPh sb="2" eb="3">
      <t>タク</t>
    </rPh>
    <rPh sb="4" eb="5">
      <t>サル</t>
    </rPh>
    <rPh sb="6" eb="7">
      <t>ショウ</t>
    </rPh>
    <rPh sb="8" eb="9">
      <t>ショ</t>
    </rPh>
    <phoneticPr fontId="1"/>
  </si>
  <si>
    <t>履行期間</t>
    <rPh sb="0" eb="4">
      <t>リコウキカン</t>
    </rPh>
    <phoneticPr fontId="1"/>
  </si>
  <si>
    <t>　上記の事業を貴会受託事業規定によって委託したいので同規定第３条の規定により申請します。</t>
    <rPh sb="1" eb="3">
      <t>ジョウキ</t>
    </rPh>
    <rPh sb="4" eb="6">
      <t>ジギョウ</t>
    </rPh>
    <rPh sb="7" eb="9">
      <t>キカイ</t>
    </rPh>
    <rPh sb="9" eb="11">
      <t>ジュタク</t>
    </rPh>
    <rPh sb="11" eb="13">
      <t>ジギョウ</t>
    </rPh>
    <rPh sb="13" eb="15">
      <t>キテイ</t>
    </rPh>
    <rPh sb="19" eb="21">
      <t>イタク</t>
    </rPh>
    <rPh sb="26" eb="29">
      <t>ドウキテイ</t>
    </rPh>
    <rPh sb="29" eb="30">
      <t>ダイ</t>
    </rPh>
    <rPh sb="31" eb="32">
      <t>ジョウ</t>
    </rPh>
    <rPh sb="33" eb="35">
      <t>キテイ</t>
    </rPh>
    <rPh sb="38" eb="40">
      <t>シンセイ</t>
    </rPh>
    <phoneticPr fontId="1"/>
  </si>
  <si>
    <t>栃木県土地改良事業団体連合会</t>
    <rPh sb="0" eb="14">
      <t>トチギケントチカイリョウジギョウダンタイレンゴウカイ</t>
    </rPh>
    <phoneticPr fontId="1"/>
  </si>
  <si>
    <t>No</t>
    <phoneticPr fontId="8"/>
  </si>
  <si>
    <t>備考</t>
    <rPh sb="0" eb="2">
      <t>ビコウ</t>
    </rPh>
    <phoneticPr fontId="8"/>
  </si>
  <si>
    <t>令和 e 年 mm 月 dd 日</t>
    <rPh sb="0" eb="2">
      <t>レイワ</t>
    </rPh>
    <rPh sb="5" eb="6">
      <t>ネン</t>
    </rPh>
    <rPh sb="10" eb="11">
      <t>ガツ</t>
    </rPh>
    <rPh sb="15" eb="16">
      <t>ニチ</t>
    </rPh>
    <phoneticPr fontId="8"/>
  </si>
  <si>
    <t>住所</t>
  </si>
  <si>
    <t>代表者名</t>
  </si>
  <si>
    <t>履行場所</t>
  </si>
  <si>
    <t>日付西暦有無</t>
    <phoneticPr fontId="1"/>
  </si>
  <si>
    <t>本会理事の場合「代表監事」</t>
    <rPh sb="0" eb="2">
      <t>ホンカイ</t>
    </rPh>
    <rPh sb="2" eb="4">
      <t>リジ</t>
    </rPh>
    <rPh sb="5" eb="7">
      <t>バアイ</t>
    </rPh>
    <rPh sb="8" eb="12">
      <t>ダイヒョウカンジ</t>
    </rPh>
    <phoneticPr fontId="1"/>
  </si>
  <si>
    <t>代表監事</t>
    <rPh sb="0" eb="4">
      <t>ダイヒョウカンジ</t>
    </rPh>
    <phoneticPr fontId="1"/>
  </si>
  <si>
    <t>佐 藤　 勉</t>
    <rPh sb="0" eb="1">
      <t>サ</t>
    </rPh>
    <rPh sb="2" eb="3">
      <t>フジ</t>
    </rPh>
    <rPh sb="5" eb="6">
      <t>ツトム</t>
    </rPh>
    <phoneticPr fontId="1"/>
  </si>
  <si>
    <t>久 郷　 浩</t>
    <rPh sb="0" eb="1">
      <t>ヒサ</t>
    </rPh>
    <rPh sb="2" eb="3">
      <t>ゴウ</t>
    </rPh>
    <rPh sb="5" eb="6">
      <t>ヒロシ</t>
    </rPh>
    <phoneticPr fontId="1"/>
  </si>
  <si>
    <t>3行まで可</t>
    <rPh sb="1" eb="2">
      <t>ギョウ</t>
    </rPh>
    <rPh sb="4" eb="5">
      <t>カ</t>
    </rPh>
    <phoneticPr fontId="8"/>
  </si>
  <si>
    <t>「西暦あり」とすると「令和○(20○○)年〇月〇日」と表示されます。</t>
    <rPh sb="1" eb="3">
      <t>セイレキ</t>
    </rPh>
    <rPh sb="11" eb="13">
      <t>レイワ</t>
    </rPh>
    <rPh sb="20" eb="21">
      <t>ネン</t>
    </rPh>
    <rPh sb="22" eb="23">
      <t>ガツ</t>
    </rPh>
    <rPh sb="24" eb="25">
      <t>ニチ</t>
    </rPh>
    <rPh sb="27" eb="29">
      <t>ヒョウジ</t>
    </rPh>
    <phoneticPr fontId="1"/>
  </si>
  <si>
    <t>西暦なし</t>
    <rPh sb="0" eb="2">
      <t>セイレキ</t>
    </rPh>
    <phoneticPr fontId="1"/>
  </si>
  <si>
    <t>西暦あり</t>
    <rPh sb="0" eb="2">
      <t>セイレキ</t>
    </rPh>
    <phoneticPr fontId="1"/>
  </si>
  <si>
    <t>入力欄</t>
    <rPh sb="0" eb="2">
      <t>ニュウリョク</t>
    </rPh>
    <rPh sb="2" eb="3">
      <t>ラン</t>
    </rPh>
    <phoneticPr fontId="8"/>
  </si>
  <si>
    <t>理事長</t>
    <rPh sb="0" eb="3">
      <t>リジチョウ</t>
    </rPh>
    <phoneticPr fontId="1"/>
  </si>
  <si>
    <t>姓名間は空白を入れていください。</t>
    <rPh sb="0" eb="1">
      <t>セイ</t>
    </rPh>
    <rPh sb="1" eb="2">
      <t>メイ</t>
    </rPh>
    <rPh sb="2" eb="3">
      <t>カン</t>
    </rPh>
    <rPh sb="4" eb="6">
      <t>クウハク</t>
    </rPh>
    <rPh sb="7" eb="8">
      <t>イ</t>
    </rPh>
    <phoneticPr fontId="1"/>
  </si>
  <si>
    <t>委託業務名</t>
    <rPh sb="0" eb="2">
      <t>イタク</t>
    </rPh>
    <rPh sb="2" eb="5">
      <t>ギョウムメイ</t>
    </rPh>
    <phoneticPr fontId="8"/>
  </si>
  <si>
    <t>実施設計書及び出来高設計書作成</t>
    <rPh sb="0" eb="5">
      <t>ジッシセッケイショ</t>
    </rPh>
    <rPh sb="5" eb="6">
      <t>オヨ</t>
    </rPh>
    <rPh sb="7" eb="13">
      <t>デキダカセッケイショ</t>
    </rPh>
    <rPh sb="13" eb="15">
      <t>サクセイ</t>
    </rPh>
    <phoneticPr fontId="1"/>
  </si>
  <si>
    <t>契約金額（税込み）</t>
    <rPh sb="0" eb="2">
      <t>ケイヤク</t>
    </rPh>
    <rPh sb="2" eb="4">
      <t>キンガク</t>
    </rPh>
    <rPh sb="5" eb="7">
      <t>ゼイコ</t>
    </rPh>
    <phoneticPr fontId="1"/>
  </si>
  <si>
    <t>委託業務内容</t>
    <rPh sb="0" eb="2">
      <t>イタク</t>
    </rPh>
    <rPh sb="2" eb="6">
      <t>ギョウムナイヨウ</t>
    </rPh>
    <phoneticPr fontId="1"/>
  </si>
  <si>
    <t>名称</t>
    <rPh sb="0" eb="2">
      <t>メイショウ</t>
    </rPh>
    <phoneticPr fontId="8"/>
  </si>
  <si>
    <t>項目</t>
    <rPh sb="0" eb="2">
      <t>コウモク</t>
    </rPh>
    <phoneticPr fontId="1"/>
  </si>
  <si>
    <t>委託申請年月日</t>
    <rPh sb="4" eb="7">
      <t>ネンガッピ</t>
    </rPh>
    <phoneticPr fontId="1"/>
  </si>
  <si>
    <t>履行期間【開始日】</t>
    <rPh sb="0" eb="2">
      <t>リコウ</t>
    </rPh>
    <rPh sb="2" eb="4">
      <t>キカン</t>
    </rPh>
    <phoneticPr fontId="1"/>
  </si>
  <si>
    <t>履行期間【完了日】</t>
    <rPh sb="0" eb="4">
      <t>リコウキカン</t>
    </rPh>
    <phoneticPr fontId="1"/>
  </si>
  <si>
    <t>事業量</t>
    <phoneticPr fontId="1"/>
  </si>
  <si>
    <t>単位</t>
    <phoneticPr fontId="1"/>
  </si>
  <si>
    <t>ｍ、㎞、ha、箇所、式など</t>
    <rPh sb="7" eb="9">
      <t>カショ</t>
    </rPh>
    <rPh sb="10" eb="11">
      <t>シキ</t>
    </rPh>
    <phoneticPr fontId="1"/>
  </si>
  <si>
    <t>小数点第２位まで表示可</t>
    <rPh sb="0" eb="4">
      <t>ショウスウテンダイ</t>
    </rPh>
    <rPh sb="5" eb="6">
      <t>イ</t>
    </rPh>
    <rPh sb="8" eb="10">
      <t>ヒョウジ</t>
    </rPh>
    <rPh sb="10" eb="11">
      <t>カ</t>
    </rPh>
    <phoneticPr fontId="1"/>
  </si>
  <si>
    <t>2行まで可
長い場合はある程度の位置で改行してください。</t>
    <rPh sb="1" eb="2">
      <t>ギョウ</t>
    </rPh>
    <rPh sb="4" eb="5">
      <t>カ</t>
    </rPh>
    <rPh sb="6" eb="7">
      <t>ナガ</t>
    </rPh>
    <rPh sb="8" eb="10">
      <t>バアイ</t>
    </rPh>
    <rPh sb="13" eb="15">
      <t>テイド</t>
    </rPh>
    <rPh sb="16" eb="18">
      <t>イチ</t>
    </rPh>
    <rPh sb="19" eb="21">
      <t>カイギョウ</t>
    </rPh>
    <phoneticPr fontId="8"/>
  </si>
  <si>
    <t>「理事長」など</t>
    <rPh sb="1" eb="4">
      <t>リジチョウ</t>
    </rPh>
    <phoneticPr fontId="1"/>
  </si>
  <si>
    <t>「栃木県○○市～」または「○○市～」</t>
    <rPh sb="1" eb="4">
      <t>トチギケン</t>
    </rPh>
    <rPh sb="6" eb="7">
      <t>シ</t>
    </rPh>
    <rPh sb="13" eb="16">
      <t>マルマルシ</t>
    </rPh>
    <phoneticPr fontId="1"/>
  </si>
  <si>
    <t>会　長</t>
    <rPh sb="0" eb="1">
      <t>カイ</t>
    </rPh>
    <rPh sb="2" eb="3">
      <t>チョウ</t>
    </rPh>
    <phoneticPr fontId="1"/>
  </si>
  <si>
    <t>本会理事の場合「久郷　浩」 　※自動入力</t>
    <rPh sb="0" eb="4">
      <t>ホンカイリジ</t>
    </rPh>
    <rPh sb="5" eb="7">
      <t>バアイ</t>
    </rPh>
    <rPh sb="8" eb="10">
      <t>クゴウ</t>
    </rPh>
    <rPh sb="11" eb="12">
      <t>ヒロシ</t>
    </rPh>
    <rPh sb="16" eb="18">
      <t>ジドウ</t>
    </rPh>
    <rPh sb="18" eb="20">
      <t>ニュウリョク</t>
    </rPh>
    <phoneticPr fontId="1"/>
  </si>
  <si>
    <t>連合会代表職</t>
    <rPh sb="0" eb="3">
      <t>レンゴウカイ</t>
    </rPh>
    <phoneticPr fontId="8"/>
  </si>
  <si>
    <t>職名</t>
    <rPh sb="0" eb="2">
      <t>ショクメイ</t>
    </rPh>
    <phoneticPr fontId="1"/>
  </si>
  <si>
    <t>連合会代表者名</t>
    <rPh sb="0" eb="2">
      <t>レンゴウ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</si>
</sst>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#,###&quot;円&quot;"/>
    <numFmt numFmtId="179" formatCode="[$-411]ggge&quot;年&quot;mm&quot;月&quot;dd&quot;日&quot;"/>
    <numFmt numFmtId="180" formatCode="[$-411]ggge&quot;年&quot;mm&quot;月&quot;dd&quot;日 から&quot;"/>
    <numFmt numFmtId="181" formatCode="[$-411]ggge&quot;年&quot;mm&quot;月&quot;dd&quot;日 まで&quot;"/>
    <numFmt numFmtId="182" formatCode="#,##0_);[Red]\(#,##0\)"/>
    <numFmt numFmtId="188" formatCode="#,##0.00_);[Red]\(#,##0.00\)"/>
  </numFmts>
  <fonts count="10" x14ac:knownFonts="1">
    <font>
      <sz val="11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28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2"/>
      <color rgb="FF000000"/>
      <name val="ＭＳ 明朝"/>
      <family val="1"/>
      <charset val="128"/>
    </font>
    <font>
      <sz val="11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58" fontId="7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179" fontId="4" fillId="0" borderId="0" xfId="0" applyNumberFormat="1" applyFont="1"/>
    <xf numFmtId="182" fontId="7" fillId="0" borderId="2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distributed" vertical="top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/>
    </xf>
    <xf numFmtId="181" fontId="4" fillId="0" borderId="0" xfId="0" applyNumberFormat="1" applyFont="1" applyAlignment="1">
      <alignment horizontal="left"/>
    </xf>
    <xf numFmtId="180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vertical="top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88" fontId="7" fillId="0" borderId="2" xfId="0" applyNumberFormat="1" applyFont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57</xdr:col>
      <xdr:colOff>95250</xdr:colOff>
      <xdr:row>16</xdr:row>
      <xdr:rowOff>0</xdr:rowOff>
    </xdr:from>
    <xdr:ext cx="5032147" cy="8648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B7D826-532C-AB68-9AA3-B15E3D2EA510}"/>
            </a:ext>
          </a:extLst>
        </xdr:cNvPr>
        <xdr:cNvSpPr txBox="1"/>
      </xdr:nvSpPr>
      <xdr:spPr>
        <a:xfrm>
          <a:off x="7075714" y="1959429"/>
          <a:ext cx="5032147" cy="86485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chemeClr val="accent2"/>
              </a:solidFill>
            </a:rPr>
            <a:t>こちらのページは自動入力になっています。</a:t>
          </a:r>
          <a:endParaRPr kumimoji="1" lang="en-US" altLang="ja-JP" sz="1800" b="1">
            <a:solidFill>
              <a:schemeClr val="accent2"/>
            </a:solidFill>
          </a:endParaRPr>
        </a:p>
        <a:p>
          <a:r>
            <a:rPr kumimoji="1" lang="ja-JP" altLang="en-US" sz="1800" b="1">
              <a:solidFill>
                <a:schemeClr val="accent2"/>
              </a:solidFill>
            </a:rPr>
            <a:t>「入力フォーム」シートへ入力してください。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E526-802F-4002-BFB8-15EF5C54315D}">
  <dimension ref="B1:H18"/>
  <sheetViews>
    <sheetView tabSelected="1" workbookViewId="0"/>
  </sheetViews>
  <sheetFormatPr defaultRowHeight="18.75" x14ac:dyDescent="0.4"/>
  <cols>
    <col min="1" max="1" width="1.625" customWidth="1"/>
    <col min="2" max="2" width="3.875" bestFit="1" customWidth="1"/>
    <col min="3" max="3" width="23.5" bestFit="1" customWidth="1"/>
    <col min="4" max="4" width="43.5" customWidth="1"/>
    <col min="5" max="5" width="66.75" bestFit="1" customWidth="1"/>
    <col min="7" max="8" width="10" bestFit="1" customWidth="1"/>
  </cols>
  <sheetData>
    <row r="1" spans="2:8" s="12" customFormat="1" ht="9.9499999999999993" customHeight="1" x14ac:dyDescent="0.4">
      <c r="B1" s="11"/>
      <c r="D1" s="13"/>
      <c r="E1" s="13"/>
    </row>
    <row r="2" spans="2:8" s="12" customFormat="1" x14ac:dyDescent="0.4">
      <c r="B2" s="39" t="s">
        <v>13</v>
      </c>
      <c r="C2" s="40" t="s">
        <v>36</v>
      </c>
      <c r="D2" s="40" t="s">
        <v>28</v>
      </c>
      <c r="E2" s="41" t="s">
        <v>14</v>
      </c>
    </row>
    <row r="3" spans="2:8" s="12" customFormat="1" x14ac:dyDescent="0.4">
      <c r="B3" s="14">
        <f>ROW()-2</f>
        <v>1</v>
      </c>
      <c r="C3" s="15" t="s">
        <v>19</v>
      </c>
      <c r="D3" s="20" t="s">
        <v>26</v>
      </c>
      <c r="E3" s="42" t="s">
        <v>25</v>
      </c>
      <c r="G3" s="12" t="s">
        <v>26</v>
      </c>
      <c r="H3" s="12" t="s">
        <v>27</v>
      </c>
    </row>
    <row r="4" spans="2:8" s="12" customFormat="1" x14ac:dyDescent="0.4">
      <c r="B4" s="14">
        <f t="shared" ref="B4:B18" si="0">ROW()-2</f>
        <v>2</v>
      </c>
      <c r="C4" s="16" t="s">
        <v>49</v>
      </c>
      <c r="D4" s="15" t="s">
        <v>47</v>
      </c>
      <c r="E4" s="42" t="s">
        <v>20</v>
      </c>
      <c r="G4" s="12" t="s">
        <v>47</v>
      </c>
      <c r="H4" s="12" t="s">
        <v>21</v>
      </c>
    </row>
    <row r="5" spans="2:8" s="12" customFormat="1" x14ac:dyDescent="0.4">
      <c r="B5" s="14">
        <f t="shared" si="0"/>
        <v>3</v>
      </c>
      <c r="C5" s="16" t="s">
        <v>51</v>
      </c>
      <c r="D5" s="15" t="str">
        <f>IF($D$4=$G$4,$G$5,$H$5)</f>
        <v>佐 藤　 勉</v>
      </c>
      <c r="E5" s="42" t="s">
        <v>48</v>
      </c>
      <c r="G5" s="12" t="s">
        <v>22</v>
      </c>
      <c r="H5" s="12" t="s">
        <v>23</v>
      </c>
    </row>
    <row r="6" spans="2:8" s="12" customFormat="1" x14ac:dyDescent="0.4">
      <c r="B6" s="14">
        <f t="shared" si="0"/>
        <v>4</v>
      </c>
      <c r="C6" s="16" t="s">
        <v>16</v>
      </c>
      <c r="D6" s="15"/>
      <c r="E6" s="42" t="s">
        <v>46</v>
      </c>
    </row>
    <row r="7" spans="2:8" s="12" customFormat="1" x14ac:dyDescent="0.4">
      <c r="B7" s="14">
        <f t="shared" si="0"/>
        <v>5</v>
      </c>
      <c r="C7" s="16" t="s">
        <v>35</v>
      </c>
      <c r="D7" s="15"/>
      <c r="E7" s="42"/>
    </row>
    <row r="8" spans="2:8" s="12" customFormat="1" x14ac:dyDescent="0.4">
      <c r="B8" s="14">
        <f t="shared" si="0"/>
        <v>6</v>
      </c>
      <c r="C8" s="16" t="s">
        <v>50</v>
      </c>
      <c r="D8" s="15" t="s">
        <v>29</v>
      </c>
      <c r="E8" s="42" t="s">
        <v>45</v>
      </c>
    </row>
    <row r="9" spans="2:8" s="12" customFormat="1" x14ac:dyDescent="0.4">
      <c r="B9" s="14">
        <f t="shared" si="0"/>
        <v>7</v>
      </c>
      <c r="C9" s="16" t="s">
        <v>17</v>
      </c>
      <c r="D9" s="15"/>
      <c r="E9" s="42" t="s">
        <v>30</v>
      </c>
    </row>
    <row r="10" spans="2:8" s="12" customFormat="1" ht="56.25" customHeight="1" x14ac:dyDescent="0.4">
      <c r="B10" s="14">
        <f t="shared" si="0"/>
        <v>8</v>
      </c>
      <c r="C10" s="16" t="s">
        <v>31</v>
      </c>
      <c r="D10" s="18"/>
      <c r="E10" s="44" t="s">
        <v>44</v>
      </c>
    </row>
    <row r="11" spans="2:8" s="12" customFormat="1" x14ac:dyDescent="0.4">
      <c r="B11" s="14">
        <f t="shared" si="0"/>
        <v>9</v>
      </c>
      <c r="C11" s="16" t="s">
        <v>18</v>
      </c>
      <c r="D11" s="19"/>
      <c r="E11" s="42"/>
    </row>
    <row r="12" spans="2:8" s="12" customFormat="1" x14ac:dyDescent="0.4">
      <c r="B12" s="14">
        <f t="shared" si="0"/>
        <v>10</v>
      </c>
      <c r="C12" s="16" t="s">
        <v>34</v>
      </c>
      <c r="D12" s="15" t="s">
        <v>32</v>
      </c>
      <c r="E12" s="42" t="s">
        <v>24</v>
      </c>
    </row>
    <row r="13" spans="2:8" s="12" customFormat="1" x14ac:dyDescent="0.4">
      <c r="B13" s="14">
        <f>ROW()-2</f>
        <v>11</v>
      </c>
      <c r="C13" s="16" t="s">
        <v>37</v>
      </c>
      <c r="D13" s="17"/>
      <c r="E13" s="42" t="s">
        <v>15</v>
      </c>
    </row>
    <row r="14" spans="2:8" x14ac:dyDescent="0.4">
      <c r="B14" s="14">
        <f t="shared" si="0"/>
        <v>12</v>
      </c>
      <c r="C14" s="16" t="s">
        <v>38</v>
      </c>
      <c r="D14" s="17"/>
      <c r="E14" s="42" t="s">
        <v>15</v>
      </c>
    </row>
    <row r="15" spans="2:8" x14ac:dyDescent="0.4">
      <c r="B15" s="14">
        <f t="shared" si="0"/>
        <v>13</v>
      </c>
      <c r="C15" s="16" t="s">
        <v>39</v>
      </c>
      <c r="D15" s="17"/>
      <c r="E15" s="42" t="s">
        <v>15</v>
      </c>
    </row>
    <row r="16" spans="2:8" x14ac:dyDescent="0.4">
      <c r="B16" s="14">
        <f t="shared" si="0"/>
        <v>14</v>
      </c>
      <c r="C16" s="16" t="s">
        <v>40</v>
      </c>
      <c r="D16" s="43">
        <v>1.2250000000000001</v>
      </c>
      <c r="E16" s="42" t="s">
        <v>43</v>
      </c>
    </row>
    <row r="17" spans="2:5" x14ac:dyDescent="0.4">
      <c r="B17" s="14">
        <f t="shared" si="0"/>
        <v>15</v>
      </c>
      <c r="C17" s="16" t="s">
        <v>41</v>
      </c>
      <c r="D17" s="15"/>
      <c r="E17" s="42" t="s">
        <v>42</v>
      </c>
    </row>
    <row r="18" spans="2:5" x14ac:dyDescent="0.4">
      <c r="B18" s="14">
        <f t="shared" si="0"/>
        <v>16</v>
      </c>
      <c r="C18" s="16" t="s">
        <v>33</v>
      </c>
      <c r="D18" s="22"/>
      <c r="E18" s="42"/>
    </row>
  </sheetData>
  <phoneticPr fontId="1"/>
  <dataValidations count="3">
    <dataValidation type="list" allowBlank="1" showInputMessage="1" showErrorMessage="1" sqref="D4" xr:uid="{281DC410-CF15-4289-8676-873F1F2FD43D}">
      <formula1>$G$4:$H$4</formula1>
    </dataValidation>
    <dataValidation type="list" allowBlank="1" showInputMessage="1" showErrorMessage="1" sqref="D5" xr:uid="{41BF09F7-4524-49A8-9C94-84EFF102210A}">
      <formula1>$G$5:$H$5</formula1>
    </dataValidation>
    <dataValidation type="list" allowBlank="1" showInputMessage="1" showErrorMessage="1" sqref="D3" xr:uid="{CB0A55FF-7AD3-4FD5-84E1-DA781CB59D61}">
      <formula1>$G$3:$H$3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B23F-155E-4357-A205-55BBBBB4F674}">
  <dimension ref="A1:AW67"/>
  <sheetViews>
    <sheetView view="pageBreakPreview" zoomScale="70" zoomScaleNormal="60" zoomScaleSheetLayoutView="70" workbookViewId="0">
      <selection activeCell="AB68" sqref="AB68"/>
    </sheetView>
  </sheetViews>
  <sheetFormatPr defaultColWidth="1.625" defaultRowHeight="9.9499999999999993" customHeight="1" x14ac:dyDescent="0.15"/>
  <cols>
    <col min="1" max="16384" width="1.625" style="2"/>
  </cols>
  <sheetData>
    <row r="1" spans="1:49" ht="9.9499999999999993" customHeight="1" x14ac:dyDescent="0.15">
      <c r="C1" s="23" t="s">
        <v>8</v>
      </c>
      <c r="D1" s="23"/>
      <c r="E1" s="23"/>
      <c r="F1" s="23"/>
      <c r="G1" s="23"/>
      <c r="H1" s="23"/>
      <c r="I1" s="23"/>
      <c r="J1" s="23"/>
      <c r="K1" s="23"/>
      <c r="AM1" s="38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49" ht="9.9499999999999993" customHeight="1" x14ac:dyDescent="0.15">
      <c r="C2" s="23"/>
      <c r="D2" s="23"/>
      <c r="E2" s="23"/>
      <c r="F2" s="23"/>
      <c r="G2" s="23"/>
      <c r="H2" s="23"/>
      <c r="I2" s="23"/>
      <c r="J2" s="23"/>
      <c r="K2" s="23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ht="9.9499999999999993" customHeight="1" x14ac:dyDescent="0.15"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9" ht="9.9499999999999993" customHeight="1" x14ac:dyDescent="0.15">
      <c r="A4" s="29" t="s">
        <v>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</row>
    <row r="5" spans="1:49" ht="9.9499999999999993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ht="9.75" customHeight="1" x14ac:dyDescent="0.1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</row>
    <row r="7" spans="1:49" ht="9.7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pans="1:49" ht="9.75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pans="1:49" ht="9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1" spans="1:49" ht="9.9499999999999993" customHeight="1" x14ac:dyDescent="0.15">
      <c r="B11" s="27">
        <v>1</v>
      </c>
      <c r="C11" s="27"/>
      <c r="D11" s="28" t="s">
        <v>3</v>
      </c>
      <c r="E11" s="28"/>
      <c r="F11" s="28"/>
      <c r="G11" s="28"/>
      <c r="H11" s="28"/>
      <c r="I11" s="28"/>
      <c r="J11" s="28"/>
      <c r="K11" s="28"/>
      <c r="L11" s="28"/>
      <c r="M11" s="28"/>
      <c r="N11" s="5"/>
      <c r="O11" s="30">
        <f>入力フォーム!$D$10</f>
        <v>0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</row>
    <row r="12" spans="1:49" ht="9.9499999999999993" customHeight="1" x14ac:dyDescent="0.15">
      <c r="B12" s="27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5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</row>
    <row r="13" spans="1:49" ht="9.9499999999999993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3"/>
      <c r="L13" s="3"/>
      <c r="M13" s="3"/>
      <c r="N13" s="3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</row>
    <row r="14" spans="1:49" ht="9.9499999999999993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6"/>
      <c r="L14" s="6"/>
      <c r="M14" s="6"/>
      <c r="N14" s="6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</row>
    <row r="15" spans="1:49" ht="9.9499999999999993" customHeight="1" x14ac:dyDescent="0.15"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9.9499999999999993" customHeight="1" x14ac:dyDescent="0.15"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2:49" ht="9.9499999999999993" customHeight="1" x14ac:dyDescent="0.15">
      <c r="B17" s="27">
        <v>2</v>
      </c>
      <c r="C17" s="27"/>
      <c r="D17" s="28" t="s">
        <v>4</v>
      </c>
      <c r="E17" s="28"/>
      <c r="F17" s="28"/>
      <c r="G17" s="28"/>
      <c r="H17" s="28"/>
      <c r="I17" s="28"/>
      <c r="J17" s="28"/>
      <c r="K17" s="28"/>
      <c r="L17" s="28"/>
      <c r="M17" s="28"/>
      <c r="N17" s="5"/>
      <c r="O17" s="31">
        <f>入力フォーム!$D$11</f>
        <v>0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</row>
    <row r="18" spans="2:49" ht="9.9499999999999993" customHeight="1" x14ac:dyDescent="0.15">
      <c r="B18" s="27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5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</row>
    <row r="19" spans="2:49" ht="9.9499999999999993" customHeight="1" x14ac:dyDescent="0.15"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2:49" ht="9.9499999999999993" customHeight="1" x14ac:dyDescent="0.15"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2:49" ht="9.9499999999999993" customHeight="1" x14ac:dyDescent="0.15">
      <c r="B21" s="27">
        <v>3</v>
      </c>
      <c r="C21" s="27"/>
      <c r="D21" s="28" t="s">
        <v>5</v>
      </c>
      <c r="E21" s="28"/>
      <c r="F21" s="28"/>
      <c r="G21" s="28"/>
      <c r="H21" s="28"/>
      <c r="I21" s="28"/>
      <c r="J21" s="28"/>
      <c r="K21" s="28"/>
      <c r="L21" s="28"/>
      <c r="M21" s="28"/>
      <c r="O21" s="30" t="str">
        <f>入力フォーム!$D$12</f>
        <v>実施設計書及び出来高設計書作成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</row>
    <row r="22" spans="2:49" ht="9.9499999999999993" customHeight="1" x14ac:dyDescent="0.15">
      <c r="B22" s="27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</row>
    <row r="23" spans="2:49" ht="9.9499999999999993" customHeight="1" x14ac:dyDescent="0.15"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</row>
    <row r="24" spans="2:49" ht="9.9499999999999993" customHeight="1" x14ac:dyDescent="0.15"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</row>
    <row r="25" spans="2:49" ht="9.9499999999999993" customHeight="1" x14ac:dyDescent="0.15"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</row>
    <row r="26" spans="2:49" ht="9.9499999999999993" customHeight="1" x14ac:dyDescent="0.15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4"/>
      <c r="AS26" s="4"/>
      <c r="AT26" s="4"/>
      <c r="AU26" s="4"/>
      <c r="AV26" s="4"/>
      <c r="AW26" s="4"/>
    </row>
    <row r="27" spans="2:49" ht="9.9499999999999993" customHeight="1" x14ac:dyDescent="0.15">
      <c r="B27" s="23">
        <v>4</v>
      </c>
      <c r="C27" s="23"/>
      <c r="D27" s="24" t="s">
        <v>6</v>
      </c>
      <c r="E27" s="24"/>
      <c r="F27" s="24"/>
      <c r="G27" s="24"/>
      <c r="H27" s="24"/>
      <c r="I27" s="24"/>
      <c r="J27" s="24"/>
      <c r="K27" s="24"/>
      <c r="L27" s="24"/>
      <c r="M27" s="24"/>
      <c r="N27" s="7"/>
      <c r="O27" s="26">
        <f>入力フォーム!$D$18</f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</row>
    <row r="28" spans="2:49" ht="9.9499999999999993" customHeight="1" x14ac:dyDescent="0.15">
      <c r="B28" s="23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7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</row>
    <row r="29" spans="2:49" ht="9.9499999999999993" customHeight="1" x14ac:dyDescent="0.15"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2:49" ht="9.9499999999999993" customHeight="1" x14ac:dyDescent="0.15"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2:49" ht="9.9499999999999993" customHeight="1" x14ac:dyDescent="0.15">
      <c r="B31" s="23">
        <v>5</v>
      </c>
      <c r="C31" s="23"/>
      <c r="D31" s="24" t="s">
        <v>7</v>
      </c>
      <c r="E31" s="24"/>
      <c r="F31" s="24"/>
      <c r="G31" s="24"/>
      <c r="H31" s="24"/>
      <c r="I31" s="24"/>
      <c r="J31" s="24"/>
      <c r="K31" s="24"/>
      <c r="L31" s="24"/>
      <c r="M31" s="24"/>
      <c r="O31" s="25" t="str">
        <f>入力フォーム!$D$16&amp;入力フォーム!$D$17</f>
        <v>1.225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</row>
    <row r="32" spans="2:49" ht="9.9499999999999993" customHeight="1" x14ac:dyDescent="0.15">
      <c r="B32" s="23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</row>
    <row r="35" spans="2:49" ht="9.9499999999999993" customHeight="1" x14ac:dyDescent="0.15">
      <c r="B35" s="32">
        <v>6</v>
      </c>
      <c r="C35" s="32"/>
      <c r="D35" s="33" t="s">
        <v>10</v>
      </c>
      <c r="E35" s="33"/>
      <c r="F35" s="33"/>
      <c r="G35" s="33"/>
      <c r="H35" s="33"/>
      <c r="I35" s="33"/>
      <c r="J35" s="33"/>
      <c r="K35" s="33"/>
      <c r="L35" s="33"/>
      <c r="M35" s="33"/>
      <c r="O35" s="35" t="str">
        <f>IF(入力フォーム!$D$14="",IF(入力フォーム!$D$3="西暦あり","令和  (   　)年  月  日","令和  　年    月    日"),IF(入力フォーム!$D$3="西暦あり",TEXT(入力フォーム!$D$14,"令和 e(yyyy)年 mm 月 dd 日"),TEXT(入力フォーム!$D$14,"令和 e 年 mm 月 dd 日")))&amp;"から"&amp;IF(入力フォーム!$D$15="",IF(入力フォーム!$D$3="西暦あり","令和  (   　)年  月  日","令和  　年    月    日"),IF(入力フォーム!$D$3="西暦あり",TEXT(入力フォーム!$D$15,"令和 e(yyyy)年 mm 月 dd 日"),TEXT(入力フォーム!$D$15,"令和 e 年 mm 月 dd 日")))&amp;"まで"</f>
        <v>令和  　年    月    日から令和  　年    月    日まで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2:49" ht="9.9499999999999993" customHeight="1" x14ac:dyDescent="0.15">
      <c r="B36" s="32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</row>
    <row r="37" spans="2:49" ht="9.9499999999999993" customHeight="1" x14ac:dyDescent="0.15"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</row>
    <row r="38" spans="2:49" ht="9.9499999999999993" customHeight="1" x14ac:dyDescent="0.15"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</row>
    <row r="40" spans="2:49" ht="9.9499999999999993" customHeight="1" x14ac:dyDescent="0.15">
      <c r="D40" s="37" t="s">
        <v>11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</row>
    <row r="41" spans="2:49" ht="9.9499999999999993" customHeight="1" x14ac:dyDescent="0.15"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</row>
    <row r="42" spans="2:49" ht="9.9499999999999993" customHeight="1" x14ac:dyDescent="0.15"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</row>
    <row r="46" spans="2:49" ht="9.9499999999999993" customHeight="1" x14ac:dyDescent="0.15">
      <c r="C46" s="33" t="str">
        <f>IF(入力フォーム!$D$13="",IF(入力フォーム!$D$3="西暦あり","令和  (   　)年  月  日","令和  　年    月    日"),IF(入力フォーム!$D$3="西暦あり",TEXT(入力フォーム!$D$13,"令和e(yyyy)年mm月dd日"),TEXT(入力フォーム!$D$13,"令和e年mm月dd日")))</f>
        <v>令和  　年    月    日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21"/>
    </row>
    <row r="47" spans="2:49" ht="9.9499999999999993" customHeight="1" x14ac:dyDescent="0.15"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21"/>
    </row>
    <row r="52" spans="3:49" ht="9.9499999999999993" customHeight="1" x14ac:dyDescent="0.15">
      <c r="C52" s="36" t="s">
        <v>12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3:49" ht="9.9499999999999993" customHeight="1" x14ac:dyDescent="0.15"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3:49" ht="9.9499999999999993" customHeight="1" x14ac:dyDescent="0.15">
      <c r="C54" s="36" t="str">
        <f>入力フォーム!$D$4&amp;"　　"&amp;入力フォーム!$D$5&amp;"　　様"</f>
        <v>会　長　　佐 藤　 勉　　様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</row>
    <row r="55" spans="3:49" ht="9.9499999999999993" customHeight="1" x14ac:dyDescent="0.15"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</row>
    <row r="62" spans="3:49" ht="9.9499999999999993" customHeight="1" x14ac:dyDescent="0.15">
      <c r="U62" s="33" t="s">
        <v>0</v>
      </c>
      <c r="V62" s="33"/>
      <c r="W62" s="33"/>
      <c r="X62" s="33"/>
      <c r="Y62" s="33"/>
      <c r="Z62" s="33"/>
      <c r="AB62" s="36">
        <f>入力フォーム!$D$6</f>
        <v>0</v>
      </c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</row>
    <row r="63" spans="3:49" ht="9.9499999999999993" customHeight="1" x14ac:dyDescent="0.15">
      <c r="U63" s="33"/>
      <c r="V63" s="33"/>
      <c r="W63" s="33"/>
      <c r="X63" s="33"/>
      <c r="Y63" s="33"/>
      <c r="Z63" s="33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</row>
    <row r="64" spans="3:49" ht="9.9499999999999993" customHeight="1" x14ac:dyDescent="0.15">
      <c r="U64" s="33" t="s">
        <v>1</v>
      </c>
      <c r="V64" s="33"/>
      <c r="W64" s="33"/>
      <c r="X64" s="33"/>
      <c r="Y64" s="33"/>
      <c r="Z64" s="33"/>
      <c r="AB64" s="36">
        <f>入力フォーム!$D$7</f>
        <v>0</v>
      </c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</row>
    <row r="65" spans="21:49" ht="9.9499999999999993" customHeight="1" x14ac:dyDescent="0.15">
      <c r="U65" s="33"/>
      <c r="V65" s="33"/>
      <c r="W65" s="33"/>
      <c r="X65" s="33"/>
      <c r="Y65" s="33"/>
      <c r="Z65" s="33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</row>
    <row r="66" spans="21:49" ht="9.9499999999999993" customHeight="1" x14ac:dyDescent="0.15">
      <c r="U66" s="33" t="s">
        <v>2</v>
      </c>
      <c r="V66" s="33"/>
      <c r="W66" s="33"/>
      <c r="X66" s="33"/>
      <c r="Y66" s="33"/>
      <c r="Z66" s="33"/>
      <c r="AB66" s="36" t="str">
        <f>入力フォーム!$D$8&amp;"　　"&amp;入力フォーム!$D$9&amp;"　　印"</f>
        <v>理事長　　　　印</v>
      </c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</row>
    <row r="67" spans="21:49" ht="9.9499999999999993" customHeight="1" x14ac:dyDescent="0.15">
      <c r="U67" s="33"/>
      <c r="V67" s="33"/>
      <c r="W67" s="33"/>
      <c r="X67" s="33"/>
      <c r="Y67" s="33"/>
      <c r="Z67" s="33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</row>
  </sheetData>
  <mergeCells count="31">
    <mergeCell ref="AB64:AW65"/>
    <mergeCell ref="AB66:AW67"/>
    <mergeCell ref="D40:AT42"/>
    <mergeCell ref="C52:X53"/>
    <mergeCell ref="U62:Z63"/>
    <mergeCell ref="U64:Z65"/>
    <mergeCell ref="U66:Z67"/>
    <mergeCell ref="C54:AV55"/>
    <mergeCell ref="B35:C36"/>
    <mergeCell ref="D35:M36"/>
    <mergeCell ref="AC37:AP38"/>
    <mergeCell ref="O35:AW36"/>
    <mergeCell ref="AB62:AW63"/>
    <mergeCell ref="C46:P47"/>
    <mergeCell ref="C1:K2"/>
    <mergeCell ref="B21:C22"/>
    <mergeCell ref="D21:M22"/>
    <mergeCell ref="D11:M12"/>
    <mergeCell ref="A4:AW6"/>
    <mergeCell ref="B11:C12"/>
    <mergeCell ref="B17:C18"/>
    <mergeCell ref="D17:M18"/>
    <mergeCell ref="O21:AW25"/>
    <mergeCell ref="O17:AW18"/>
    <mergeCell ref="O11:AW14"/>
    <mergeCell ref="B31:C32"/>
    <mergeCell ref="D31:M32"/>
    <mergeCell ref="B27:C28"/>
    <mergeCell ref="D27:M28"/>
    <mergeCell ref="O31:AW32"/>
    <mergeCell ref="O27:AW28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入力フォーム</vt:lpstr>
      <vt:lpstr>委託申請書</vt:lpstr>
      <vt:lpstr>委託申請書!Print_Area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蒼佳</dc:creator>
  <cp:lastModifiedBy>佐藤 蒼佳</cp:lastModifiedBy>
  <cp:lastPrinted>2026-06-11T00:48:09Z</cp:lastPrinted>
  <dcterms:created xsi:type="dcterms:W3CDTF">2024-06-24T04:26:08Z</dcterms:created>
  <dcterms:modified xsi:type="dcterms:W3CDTF">2026-06-11T01:25:34Z</dcterms:modified>
</cp:coreProperties>
</file>